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275" windowHeight="3150" activeTab="1"/>
  </bookViews>
  <sheets>
    <sheet name="Sheet1" sheetId="1" r:id="rId1"/>
    <sheet name="E-health reg. prog.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6" i="1"/>
  <c r="K6"/>
  <c r="E6"/>
  <c r="F6"/>
  <c r="G6"/>
  <c r="H6"/>
  <c r="I6"/>
  <c r="J6"/>
  <c r="D6"/>
</calcChain>
</file>

<file path=xl/sharedStrings.xml><?xml version="1.0" encoding="utf-8"?>
<sst xmlns="http://schemas.openxmlformats.org/spreadsheetml/2006/main" count="28" uniqueCount="18">
  <si>
    <t>აცრები</t>
  </si>
  <si>
    <t>მიმდინარე</t>
  </si>
  <si>
    <t>ისტორიული</t>
  </si>
  <si>
    <t>პროვაიდერი</t>
  </si>
  <si>
    <t>დუბლირებული</t>
  </si>
  <si>
    <t>ბენეფიციარი</t>
  </si>
  <si>
    <t>3.03 - 7.03</t>
  </si>
  <si>
    <t>8-14.02</t>
  </si>
  <si>
    <t>1-7.02</t>
  </si>
  <si>
    <t>27-31.01</t>
  </si>
  <si>
    <t>20-24.01</t>
  </si>
  <si>
    <t>15-21.02</t>
  </si>
  <si>
    <t>21-28.02</t>
  </si>
  <si>
    <t>10-14.03</t>
  </si>
  <si>
    <t>17-21.03</t>
  </si>
  <si>
    <t>მიმდინარე აცრები</t>
  </si>
  <si>
    <t>ისტორიული აცრები</t>
  </si>
  <si>
    <t>ბენეფიციარები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</si>
</sst>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left" wrapText="1" inden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მიმდინარე</c:v>
                </c:pt>
              </c:strCache>
            </c:strRef>
          </c:tx>
          <c:cat>
            <c:strRef>
              <c:f>Sheet1!$D$3:$L$3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Sheet1!$D$4:$L$4</c:f>
              <c:numCache>
                <c:formatCode>General</c:formatCode>
                <c:ptCount val="9"/>
                <c:pt idx="0">
                  <c:v>8397</c:v>
                </c:pt>
                <c:pt idx="1">
                  <c:v>8443</c:v>
                </c:pt>
                <c:pt idx="2">
                  <c:v>5947</c:v>
                </c:pt>
                <c:pt idx="3">
                  <c:v>12833</c:v>
                </c:pt>
                <c:pt idx="4">
                  <c:v>13029</c:v>
                </c:pt>
                <c:pt idx="5">
                  <c:v>11696</c:v>
                </c:pt>
                <c:pt idx="6">
                  <c:v>11468</c:v>
                </c:pt>
                <c:pt idx="7">
                  <c:v>14023</c:v>
                </c:pt>
                <c:pt idx="8">
                  <c:v>8323</c:v>
                </c:pt>
              </c:numCache>
            </c:numRef>
          </c:val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ისტორიული</c:v>
                </c:pt>
              </c:strCache>
            </c:strRef>
          </c:tx>
          <c:cat>
            <c:strRef>
              <c:f>Sheet1!$D$3:$L$3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Sheet1!$D$5:$L$5</c:f>
              <c:numCache>
                <c:formatCode>General</c:formatCode>
                <c:ptCount val="9"/>
                <c:pt idx="0">
                  <c:v>62655</c:v>
                </c:pt>
                <c:pt idx="1">
                  <c:v>72151</c:v>
                </c:pt>
                <c:pt idx="2">
                  <c:v>54180</c:v>
                </c:pt>
                <c:pt idx="3">
                  <c:v>89065</c:v>
                </c:pt>
                <c:pt idx="4">
                  <c:v>85055</c:v>
                </c:pt>
                <c:pt idx="5">
                  <c:v>77458</c:v>
                </c:pt>
                <c:pt idx="6">
                  <c:v>68981</c:v>
                </c:pt>
                <c:pt idx="7">
                  <c:v>88845</c:v>
                </c:pt>
                <c:pt idx="8">
                  <c:v>57152</c:v>
                </c:pt>
              </c:numCache>
            </c:numRef>
          </c:val>
        </c:ser>
        <c:ser>
          <c:idx val="2"/>
          <c:order val="2"/>
          <c:tx>
            <c:strRef>
              <c:f>Sheet1!$C$6</c:f>
              <c:strCache>
                <c:ptCount val="1"/>
                <c:pt idx="0">
                  <c:v>აცრები</c:v>
                </c:pt>
              </c:strCache>
            </c:strRef>
          </c:tx>
          <c:trendline>
            <c:spPr>
              <a:ln w="19050">
                <a:solidFill>
                  <a:srgbClr val="C00000"/>
                </a:solidFill>
              </a:ln>
            </c:spPr>
            <c:trendlineType val="linear"/>
            <c:forward val="2"/>
          </c:trendline>
          <c:cat>
            <c:strRef>
              <c:f>Sheet1!$D$3:$L$3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Sheet1!$D$6:$L$6</c:f>
              <c:numCache>
                <c:formatCode>General</c:formatCode>
                <c:ptCount val="9"/>
                <c:pt idx="0">
                  <c:v>71052</c:v>
                </c:pt>
                <c:pt idx="1">
                  <c:v>80594</c:v>
                </c:pt>
                <c:pt idx="2">
                  <c:v>60127</c:v>
                </c:pt>
                <c:pt idx="3">
                  <c:v>101898</c:v>
                </c:pt>
                <c:pt idx="4">
                  <c:v>98084</c:v>
                </c:pt>
                <c:pt idx="5">
                  <c:v>89154</c:v>
                </c:pt>
                <c:pt idx="6">
                  <c:v>80449</c:v>
                </c:pt>
                <c:pt idx="7">
                  <c:v>102868</c:v>
                </c:pt>
                <c:pt idx="8">
                  <c:v>65475</c:v>
                </c:pt>
              </c:numCache>
            </c:numRef>
          </c:val>
        </c:ser>
        <c:ser>
          <c:idx val="3"/>
          <c:order val="3"/>
          <c:tx>
            <c:strRef>
              <c:f>Sheet1!$C$7</c:f>
              <c:strCache>
                <c:ptCount val="1"/>
                <c:pt idx="0">
                  <c:v>ბენეფიციარი</c:v>
                </c:pt>
              </c:strCache>
            </c:strRef>
          </c:tx>
          <c:trendline>
            <c:spPr>
              <a:ln w="19050">
                <a:solidFill>
                  <a:srgbClr val="FFC000"/>
                </a:solidFill>
              </a:ln>
            </c:spPr>
            <c:trendlineType val="linear"/>
            <c:forward val="2"/>
          </c:trendline>
          <c:cat>
            <c:strRef>
              <c:f>Sheet1!$D$3:$L$3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Sheet1!$D$7:$L$7</c:f>
              <c:numCache>
                <c:formatCode>General</c:formatCode>
                <c:ptCount val="9"/>
                <c:pt idx="0">
                  <c:v>35335</c:v>
                </c:pt>
                <c:pt idx="1">
                  <c:v>44625</c:v>
                </c:pt>
                <c:pt idx="2">
                  <c:v>48682</c:v>
                </c:pt>
                <c:pt idx="3">
                  <c:v>59985</c:v>
                </c:pt>
                <c:pt idx="4">
                  <c:v>70017</c:v>
                </c:pt>
                <c:pt idx="5">
                  <c:v>78719</c:v>
                </c:pt>
                <c:pt idx="6">
                  <c:v>87056</c:v>
                </c:pt>
                <c:pt idx="7">
                  <c:v>96870</c:v>
                </c:pt>
                <c:pt idx="8">
                  <c:v>108135</c:v>
                </c:pt>
              </c:numCache>
            </c:numRef>
          </c:val>
        </c:ser>
        <c:ser>
          <c:idx val="4"/>
          <c:order val="4"/>
          <c:tx>
            <c:strRef>
              <c:f>Sheet1!$C$8</c:f>
              <c:strCache>
                <c:ptCount val="1"/>
                <c:pt idx="0">
                  <c:v>პროვაიდერი</c:v>
                </c:pt>
              </c:strCache>
            </c:strRef>
          </c:tx>
          <c:cat>
            <c:strRef>
              <c:f>Sheet1!$D$3:$L$3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Sheet1!$D$8:$L$8</c:f>
              <c:numCache>
                <c:formatCode>General</c:formatCode>
                <c:ptCount val="9"/>
                <c:pt idx="0">
                  <c:v>291</c:v>
                </c:pt>
                <c:pt idx="1">
                  <c:v>329</c:v>
                </c:pt>
                <c:pt idx="2">
                  <c:v>382</c:v>
                </c:pt>
                <c:pt idx="3">
                  <c:v>449</c:v>
                </c:pt>
                <c:pt idx="4">
                  <c:v>478</c:v>
                </c:pt>
                <c:pt idx="5">
                  <c:v>495</c:v>
                </c:pt>
                <c:pt idx="6">
                  <c:v>519</c:v>
                </c:pt>
                <c:pt idx="7">
                  <c:v>550</c:v>
                </c:pt>
                <c:pt idx="8">
                  <c:v>575</c:v>
                </c:pt>
              </c:numCache>
            </c:numRef>
          </c:val>
        </c:ser>
        <c:ser>
          <c:idx val="5"/>
          <c:order val="5"/>
          <c:tx>
            <c:strRef>
              <c:f>Sheet1!$C$9</c:f>
              <c:strCache>
                <c:ptCount val="1"/>
                <c:pt idx="0">
                  <c:v>დუბლირებული</c:v>
                </c:pt>
              </c:strCache>
            </c:strRef>
          </c:tx>
          <c:cat>
            <c:strRef>
              <c:f>Sheet1!$D$3:$L$3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Sheet1!$D$9:$L$9</c:f>
              <c:numCache>
                <c:formatCode>General</c:formatCode>
                <c:ptCount val="9"/>
                <c:pt idx="0">
                  <c:v>4665</c:v>
                </c:pt>
                <c:pt idx="1">
                  <c:v>5623</c:v>
                </c:pt>
                <c:pt idx="2">
                  <c:v>6383</c:v>
                </c:pt>
                <c:pt idx="3">
                  <c:v>7357</c:v>
                </c:pt>
                <c:pt idx="4">
                  <c:v>8514</c:v>
                </c:pt>
                <c:pt idx="5">
                  <c:v>9493</c:v>
                </c:pt>
                <c:pt idx="6">
                  <c:v>10513</c:v>
                </c:pt>
                <c:pt idx="7">
                  <c:v>11854</c:v>
                </c:pt>
                <c:pt idx="8">
                  <c:v>13405</c:v>
                </c:pt>
              </c:numCache>
            </c:numRef>
          </c:val>
        </c:ser>
        <c:dLbls/>
        <c:axId val="44406272"/>
        <c:axId val="44407808"/>
      </c:barChart>
      <c:catAx>
        <c:axId val="44406272"/>
        <c:scaling>
          <c:orientation val="minMax"/>
        </c:scaling>
        <c:axPos val="b"/>
        <c:majorTickMark val="none"/>
        <c:tickLblPos val="nextTo"/>
        <c:crossAx val="44407808"/>
        <c:crosses val="autoZero"/>
        <c:auto val="1"/>
        <c:lblAlgn val="ctr"/>
        <c:lblOffset val="100"/>
      </c:catAx>
      <c:valAx>
        <c:axId val="44407808"/>
        <c:scaling>
          <c:orientation val="minMax"/>
        </c:scaling>
        <c:axPos val="l"/>
        <c:majorGridlines/>
        <c:title>
          <c:layout/>
        </c:title>
        <c:numFmt formatCode="General" sourceLinked="1"/>
        <c:majorTickMark val="none"/>
        <c:tickLblPos val="nextTo"/>
        <c:crossAx val="444062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autoTitleDeleted val="1"/>
    <c:plotArea>
      <c:layout/>
      <c:barChart>
        <c:barDir val="col"/>
        <c:grouping val="stacked"/>
        <c:ser>
          <c:idx val="0"/>
          <c:order val="0"/>
          <c:tx>
            <c:strRef>
              <c:f>'E-health reg. prog.'!$D$5</c:f>
              <c:strCache>
                <c:ptCount val="1"/>
                <c:pt idx="0">
                  <c:v>მიმდინარე აცრები</c:v>
                </c:pt>
              </c:strCache>
            </c:strRef>
          </c:tx>
          <c:cat>
            <c:strRef>
              <c:f>'E-health reg. prog.'!$E$4:$M$4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'E-health reg. prog.'!$E$5:$M$5</c:f>
              <c:numCache>
                <c:formatCode>#,##0</c:formatCode>
                <c:ptCount val="9"/>
                <c:pt idx="0">
                  <c:v>8397</c:v>
                </c:pt>
                <c:pt idx="1">
                  <c:v>8443</c:v>
                </c:pt>
                <c:pt idx="2">
                  <c:v>5947</c:v>
                </c:pt>
                <c:pt idx="3">
                  <c:v>12833</c:v>
                </c:pt>
                <c:pt idx="4">
                  <c:v>13029</c:v>
                </c:pt>
                <c:pt idx="5">
                  <c:v>11696</c:v>
                </c:pt>
                <c:pt idx="6">
                  <c:v>11468</c:v>
                </c:pt>
                <c:pt idx="7">
                  <c:v>14023</c:v>
                </c:pt>
                <c:pt idx="8">
                  <c:v>8323</c:v>
                </c:pt>
              </c:numCache>
            </c:numRef>
          </c:val>
        </c:ser>
        <c:ser>
          <c:idx val="1"/>
          <c:order val="1"/>
          <c:tx>
            <c:strRef>
              <c:f>'E-health reg. prog.'!$D$6</c:f>
              <c:strCache>
                <c:ptCount val="1"/>
                <c:pt idx="0">
                  <c:v>ისტორიული აცრები</c:v>
                </c:pt>
              </c:strCache>
            </c:strRef>
          </c:tx>
          <c:spPr>
            <a:gradFill flip="none" rotWithShape="1"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2700000" scaled="0"/>
              <a:tileRect/>
            </a:gradFill>
          </c:spPr>
          <c:cat>
            <c:strRef>
              <c:f>'E-health reg. prog.'!$E$4:$M$4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'E-health reg. prog.'!$E$6:$M$6</c:f>
              <c:numCache>
                <c:formatCode>#,##0</c:formatCode>
                <c:ptCount val="9"/>
                <c:pt idx="0">
                  <c:v>62655</c:v>
                </c:pt>
                <c:pt idx="1">
                  <c:v>72151</c:v>
                </c:pt>
                <c:pt idx="2">
                  <c:v>54180</c:v>
                </c:pt>
                <c:pt idx="3">
                  <c:v>89065</c:v>
                </c:pt>
                <c:pt idx="4">
                  <c:v>85055</c:v>
                </c:pt>
                <c:pt idx="5">
                  <c:v>77458</c:v>
                </c:pt>
                <c:pt idx="6">
                  <c:v>68981</c:v>
                </c:pt>
                <c:pt idx="7">
                  <c:v>88845</c:v>
                </c:pt>
                <c:pt idx="8">
                  <c:v>57152</c:v>
                </c:pt>
              </c:numCache>
            </c:numRef>
          </c:val>
        </c:ser>
        <c:gapWidth val="95"/>
        <c:overlap val="100"/>
        <c:axId val="71064960"/>
        <c:axId val="71063424"/>
      </c:barChart>
      <c:lineChart>
        <c:grouping val="standard"/>
        <c:ser>
          <c:idx val="3"/>
          <c:order val="2"/>
          <c:tx>
            <c:strRef>
              <c:f>'E-health reg. prog.'!$D$7</c:f>
              <c:strCache>
                <c:ptCount val="1"/>
                <c:pt idx="0">
                  <c:v>ბენეფიციარები</c:v>
                </c:pt>
              </c:strCache>
            </c:strRef>
          </c:tx>
          <c:spPr>
            <a:ln w="44450" cap="rnd" cmpd="sng">
              <a:solidFill>
                <a:srgbClr val="FFC000"/>
              </a:solidFill>
              <a:prstDash val="sysDash"/>
              <a:round/>
            </a:ln>
          </c:spPr>
          <c:marker>
            <c:symbol val="none"/>
          </c:marker>
          <c:cat>
            <c:strRef>
              <c:f>'E-health reg. prog.'!$E$4:$M$4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'E-health reg. prog.'!$E$7:$M$7</c:f>
              <c:numCache>
                <c:formatCode>#,##0</c:formatCode>
                <c:ptCount val="9"/>
                <c:pt idx="0">
                  <c:v>35335</c:v>
                </c:pt>
                <c:pt idx="1">
                  <c:v>44625</c:v>
                </c:pt>
                <c:pt idx="2">
                  <c:v>48682</c:v>
                </c:pt>
                <c:pt idx="3">
                  <c:v>59985</c:v>
                </c:pt>
                <c:pt idx="4">
                  <c:v>70017</c:v>
                </c:pt>
                <c:pt idx="5">
                  <c:v>78719</c:v>
                </c:pt>
                <c:pt idx="6">
                  <c:v>87056</c:v>
                </c:pt>
                <c:pt idx="7">
                  <c:v>96870</c:v>
                </c:pt>
                <c:pt idx="8">
                  <c:v>108135</c:v>
                </c:pt>
              </c:numCache>
            </c:numRef>
          </c:val>
        </c:ser>
        <c:ser>
          <c:idx val="5"/>
          <c:order val="3"/>
          <c:tx>
            <c:strRef>
              <c:f>'E-health reg. prog.'!$D$8</c:f>
              <c:strCache>
                <c:ptCount val="1"/>
                <c:pt idx="0">
                  <c:v>დუბლირებული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'E-health reg. prog.'!$E$4:$M$4</c:f>
              <c:strCache>
                <c:ptCount val="9"/>
                <c:pt idx="0">
                  <c:v>20-24.01</c:v>
                </c:pt>
                <c:pt idx="1">
                  <c:v>27-31.01</c:v>
                </c:pt>
                <c:pt idx="2">
                  <c:v>1-7.02</c:v>
                </c:pt>
                <c:pt idx="3">
                  <c:v>8-14.02</c:v>
                </c:pt>
                <c:pt idx="4">
                  <c:v>15-21.02</c:v>
                </c:pt>
                <c:pt idx="5">
                  <c:v>21-28.02</c:v>
                </c:pt>
                <c:pt idx="6">
                  <c:v>3.03 - 7.03</c:v>
                </c:pt>
                <c:pt idx="7">
                  <c:v>10-14.03</c:v>
                </c:pt>
                <c:pt idx="8">
                  <c:v>17-21.03</c:v>
                </c:pt>
              </c:strCache>
            </c:strRef>
          </c:cat>
          <c:val>
            <c:numRef>
              <c:f>'E-health reg. prog.'!$E$8:$M$8</c:f>
              <c:numCache>
                <c:formatCode>#,##0</c:formatCode>
                <c:ptCount val="9"/>
                <c:pt idx="0">
                  <c:v>4665</c:v>
                </c:pt>
                <c:pt idx="1">
                  <c:v>5623</c:v>
                </c:pt>
                <c:pt idx="2">
                  <c:v>6383</c:v>
                </c:pt>
                <c:pt idx="3">
                  <c:v>7357</c:v>
                </c:pt>
                <c:pt idx="4">
                  <c:v>8514</c:v>
                </c:pt>
                <c:pt idx="5">
                  <c:v>9493</c:v>
                </c:pt>
                <c:pt idx="6">
                  <c:v>10513</c:v>
                </c:pt>
                <c:pt idx="7">
                  <c:v>11854</c:v>
                </c:pt>
                <c:pt idx="8">
                  <c:v>13405</c:v>
                </c:pt>
              </c:numCache>
            </c:numRef>
          </c:val>
        </c:ser>
        <c:marker val="1"/>
        <c:axId val="71047424"/>
        <c:axId val="71061504"/>
      </c:lineChart>
      <c:catAx>
        <c:axId val="71047424"/>
        <c:scaling>
          <c:orientation val="minMax"/>
        </c:scaling>
        <c:axPos val="b"/>
        <c:majorTickMark val="none"/>
        <c:tickLblPos val="nextTo"/>
        <c:crossAx val="71061504"/>
        <c:crosses val="autoZero"/>
        <c:auto val="1"/>
        <c:lblAlgn val="ctr"/>
        <c:lblOffset val="100"/>
      </c:catAx>
      <c:valAx>
        <c:axId val="71061504"/>
        <c:scaling>
          <c:orientation val="minMax"/>
        </c:scaling>
        <c:axPos val="l"/>
        <c:majorGridlines/>
        <c:title>
          <c:layout/>
        </c:title>
        <c:numFmt formatCode="#,##0" sourceLinked="1"/>
        <c:majorTickMark val="none"/>
        <c:tickLblPos val="nextTo"/>
        <c:crossAx val="71047424"/>
        <c:crosses val="autoZero"/>
        <c:crossBetween val="between"/>
      </c:valAx>
      <c:valAx>
        <c:axId val="71063424"/>
        <c:scaling>
          <c:orientation val="minMax"/>
        </c:scaling>
        <c:axPos val="r"/>
        <c:numFmt formatCode="#,##0" sourceLinked="1"/>
        <c:tickLblPos val="nextTo"/>
        <c:crossAx val="71064960"/>
        <c:crosses val="max"/>
        <c:crossBetween val="between"/>
      </c:valAx>
      <c:catAx>
        <c:axId val="71064960"/>
        <c:scaling>
          <c:orientation val="minMax"/>
        </c:scaling>
        <c:delete val="1"/>
        <c:axPos val="b"/>
        <c:tickLblPos val="none"/>
        <c:crossAx val="71063424"/>
        <c:crosses val="autoZero"/>
        <c:auto val="1"/>
        <c:lblAlgn val="ctr"/>
        <c:lblOffset val="100"/>
      </c:cat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1162049</xdr:colOff>
      <xdr:row>10</xdr:row>
      <xdr:rowOff>9524</xdr:rowOff>
    </xdr:from>
    <xdr:to>
      <xdr:col>13</xdr:col>
      <xdr:colOff>219075</xdr:colOff>
      <xdr:row>29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10</xdr:row>
      <xdr:rowOff>9526</xdr:rowOff>
    </xdr:from>
    <xdr:to>
      <xdr:col>16</xdr:col>
      <xdr:colOff>209550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L9"/>
  <sheetViews>
    <sheetView workbookViewId="0">
      <selection activeCell="P19" sqref="P19"/>
    </sheetView>
  </sheetViews>
  <sheetFormatPr defaultRowHeight="15"/>
  <cols>
    <col min="3" max="3" width="17.42578125" bestFit="1" customWidth="1"/>
    <col min="4" max="11" width="10.42578125" customWidth="1"/>
  </cols>
  <sheetData>
    <row r="3" spans="3:12" s="1" customFormat="1" ht="29.25" customHeight="1">
      <c r="D3" s="2" t="s">
        <v>10</v>
      </c>
      <c r="E3" s="2" t="s">
        <v>9</v>
      </c>
      <c r="F3" s="2" t="s">
        <v>8</v>
      </c>
      <c r="G3" s="3" t="s">
        <v>7</v>
      </c>
      <c r="H3" s="2" t="s">
        <v>11</v>
      </c>
      <c r="I3" s="2" t="s">
        <v>12</v>
      </c>
      <c r="J3" s="2" t="s">
        <v>6</v>
      </c>
      <c r="K3" s="2" t="s">
        <v>13</v>
      </c>
      <c r="L3" s="2" t="s">
        <v>14</v>
      </c>
    </row>
    <row r="4" spans="3:12">
      <c r="C4" t="s">
        <v>1</v>
      </c>
      <c r="D4">
        <v>8397</v>
      </c>
      <c r="E4">
        <v>8443</v>
      </c>
      <c r="F4">
        <v>5947</v>
      </c>
      <c r="G4" s="4">
        <v>12833</v>
      </c>
      <c r="H4">
        <v>13029</v>
      </c>
      <c r="I4">
        <v>11696</v>
      </c>
      <c r="J4">
        <v>11468</v>
      </c>
      <c r="K4">
        <v>14023</v>
      </c>
      <c r="L4">
        <v>8323</v>
      </c>
    </row>
    <row r="5" spans="3:12">
      <c r="C5" t="s">
        <v>2</v>
      </c>
      <c r="D5">
        <v>62655</v>
      </c>
      <c r="E5">
        <v>72151</v>
      </c>
      <c r="F5">
        <v>54180</v>
      </c>
      <c r="G5" s="4">
        <v>89065</v>
      </c>
      <c r="H5">
        <v>85055</v>
      </c>
      <c r="I5">
        <v>77458</v>
      </c>
      <c r="J5">
        <v>68981</v>
      </c>
      <c r="K5">
        <v>88845</v>
      </c>
      <c r="L5">
        <v>57152</v>
      </c>
    </row>
    <row r="6" spans="3:12">
      <c r="C6" t="s">
        <v>0</v>
      </c>
      <c r="D6">
        <f t="shared" ref="D6:L6" si="0">D4+D5</f>
        <v>71052</v>
      </c>
      <c r="E6">
        <f t="shared" si="0"/>
        <v>80594</v>
      </c>
      <c r="F6">
        <f t="shared" si="0"/>
        <v>60127</v>
      </c>
      <c r="G6" s="4">
        <f t="shared" si="0"/>
        <v>101898</v>
      </c>
      <c r="H6">
        <f t="shared" si="0"/>
        <v>98084</v>
      </c>
      <c r="I6">
        <f t="shared" si="0"/>
        <v>89154</v>
      </c>
      <c r="J6">
        <f t="shared" si="0"/>
        <v>80449</v>
      </c>
      <c r="K6">
        <f t="shared" si="0"/>
        <v>102868</v>
      </c>
      <c r="L6">
        <f t="shared" si="0"/>
        <v>65475</v>
      </c>
    </row>
    <row r="7" spans="3:12">
      <c r="C7" t="s">
        <v>5</v>
      </c>
      <c r="D7">
        <v>35335</v>
      </c>
      <c r="E7">
        <v>44625</v>
      </c>
      <c r="F7">
        <v>48682</v>
      </c>
      <c r="G7" s="4">
        <v>59985</v>
      </c>
      <c r="H7">
        <v>70017</v>
      </c>
      <c r="I7">
        <v>78719</v>
      </c>
      <c r="J7">
        <v>87056</v>
      </c>
      <c r="K7">
        <v>96870</v>
      </c>
      <c r="L7">
        <v>108135</v>
      </c>
    </row>
    <row r="8" spans="3:12">
      <c r="C8" t="s">
        <v>3</v>
      </c>
      <c r="D8">
        <v>291</v>
      </c>
      <c r="E8">
        <v>329</v>
      </c>
      <c r="F8">
        <v>382</v>
      </c>
      <c r="G8" s="4">
        <v>449</v>
      </c>
      <c r="H8">
        <v>478</v>
      </c>
      <c r="I8">
        <v>495</v>
      </c>
      <c r="J8">
        <v>519</v>
      </c>
      <c r="K8">
        <v>550</v>
      </c>
      <c r="L8">
        <v>575</v>
      </c>
    </row>
    <row r="9" spans="3:12">
      <c r="C9" t="s">
        <v>4</v>
      </c>
      <c r="D9">
        <v>4665</v>
      </c>
      <c r="E9">
        <v>5623</v>
      </c>
      <c r="F9">
        <v>6383</v>
      </c>
      <c r="G9" s="4">
        <v>7357</v>
      </c>
      <c r="H9">
        <v>8514</v>
      </c>
      <c r="I9">
        <v>9493</v>
      </c>
      <c r="J9">
        <v>10513</v>
      </c>
      <c r="K9">
        <v>11854</v>
      </c>
      <c r="L9">
        <v>13405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2:R9"/>
  <sheetViews>
    <sheetView tabSelected="1" topLeftCell="C1" workbookViewId="0">
      <selection activeCell="R25" sqref="R25"/>
    </sheetView>
  </sheetViews>
  <sheetFormatPr defaultRowHeight="15"/>
  <cols>
    <col min="4" max="4" width="17.42578125" bestFit="1" customWidth="1"/>
    <col min="18" max="18" width="35.85546875" customWidth="1"/>
  </cols>
  <sheetData>
    <row r="2" spans="4:18">
      <c r="R2" s="5"/>
    </row>
    <row r="3" spans="4:18">
      <c r="R3" s="5"/>
    </row>
    <row r="4" spans="4:18">
      <c r="D4" s="2"/>
      <c r="E4" s="2" t="s">
        <v>10</v>
      </c>
      <c r="F4" s="2" t="s">
        <v>9</v>
      </c>
      <c r="G4" s="2" t="s">
        <v>8</v>
      </c>
      <c r="H4" s="3" t="s">
        <v>7</v>
      </c>
      <c r="I4" s="2" t="s">
        <v>11</v>
      </c>
      <c r="J4" s="2" t="s">
        <v>12</v>
      </c>
      <c r="K4" s="2" t="s">
        <v>6</v>
      </c>
      <c r="L4" s="2" t="s">
        <v>13</v>
      </c>
      <c r="M4" s="6" t="s">
        <v>14</v>
      </c>
      <c r="R4" s="5"/>
    </row>
    <row r="5" spans="4:18">
      <c r="D5" s="7" t="s">
        <v>15</v>
      </c>
      <c r="E5" s="8">
        <v>8397</v>
      </c>
      <c r="F5" s="8">
        <v>8443</v>
      </c>
      <c r="G5" s="8">
        <v>5947</v>
      </c>
      <c r="H5" s="9">
        <v>12833</v>
      </c>
      <c r="I5" s="8">
        <v>13029</v>
      </c>
      <c r="J5" s="8">
        <v>11696</v>
      </c>
      <c r="K5" s="8">
        <v>11468</v>
      </c>
      <c r="L5" s="8">
        <v>14023</v>
      </c>
      <c r="M5" s="8">
        <v>8323</v>
      </c>
      <c r="R5" s="5"/>
    </row>
    <row r="6" spans="4:18">
      <c r="D6" s="7" t="s">
        <v>16</v>
      </c>
      <c r="E6" s="8">
        <v>62655</v>
      </c>
      <c r="F6" s="8">
        <v>72151</v>
      </c>
      <c r="G6" s="8">
        <v>54180</v>
      </c>
      <c r="H6" s="9">
        <v>89065</v>
      </c>
      <c r="I6" s="8">
        <v>85055</v>
      </c>
      <c r="J6" s="8">
        <v>77458</v>
      </c>
      <c r="K6" s="8">
        <v>68981</v>
      </c>
      <c r="L6" s="8">
        <v>88845</v>
      </c>
      <c r="M6" s="8">
        <v>57152</v>
      </c>
      <c r="R6" s="5"/>
    </row>
    <row r="7" spans="4:18">
      <c r="D7" s="7" t="s">
        <v>17</v>
      </c>
      <c r="E7" s="8">
        <v>35335</v>
      </c>
      <c r="F7" s="8">
        <v>44625</v>
      </c>
      <c r="G7" s="8">
        <v>48682</v>
      </c>
      <c r="H7" s="9">
        <v>59985</v>
      </c>
      <c r="I7" s="8">
        <v>70017</v>
      </c>
      <c r="J7" s="8">
        <v>78719</v>
      </c>
      <c r="K7" s="8">
        <v>87056</v>
      </c>
      <c r="L7" s="8">
        <v>96870</v>
      </c>
      <c r="M7" s="8">
        <v>108135</v>
      </c>
      <c r="R7" s="5"/>
    </row>
    <row r="8" spans="4:18">
      <c r="D8" s="7" t="s">
        <v>4</v>
      </c>
      <c r="E8" s="8">
        <v>4665</v>
      </c>
      <c r="F8" s="8">
        <v>5623</v>
      </c>
      <c r="G8" s="8">
        <v>6383</v>
      </c>
      <c r="H8" s="9">
        <v>7357</v>
      </c>
      <c r="I8" s="8">
        <v>8514</v>
      </c>
      <c r="J8" s="8">
        <v>9493</v>
      </c>
      <c r="K8" s="8">
        <v>10513</v>
      </c>
      <c r="L8" s="8">
        <v>11854</v>
      </c>
      <c r="M8" s="8">
        <v>13405</v>
      </c>
      <c r="R8" s="5"/>
    </row>
    <row r="9" spans="4:18">
      <c r="R9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E-health reg. prog.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T</cp:lastModifiedBy>
  <dcterms:created xsi:type="dcterms:W3CDTF">2014-03-13T09:23:06Z</dcterms:created>
  <dcterms:modified xsi:type="dcterms:W3CDTF">2014-03-21T14:08:26Z</dcterms:modified>
</cp:coreProperties>
</file>